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805" windowWidth="19170" windowHeight="2820" activeTab="0"/>
  </bookViews>
  <sheets>
    <sheet name="Cedola Ordine (precompilata)" sheetId="1" r:id="rId1"/>
  </sheets>
  <definedNames>
    <definedName name="_xlnm.Print_Area" localSheetId="0">'Cedola Ordine (precompilata)'!$A$1:$F$63</definedName>
  </definedNames>
  <calcPr fullCalcOnLoad="1"/>
</workbook>
</file>

<file path=xl/comments1.xml><?xml version="1.0" encoding="utf-8"?>
<comments xmlns="http://schemas.openxmlformats.org/spreadsheetml/2006/main">
  <authors>
    <author>Il Sole 24 ORE</author>
  </authors>
  <commentList>
    <comment ref="E40" authorId="0">
      <text>
        <r>
          <rPr>
            <b/>
            <sz val="8"/>
            <rFont val="Tahoma"/>
            <family val="0"/>
          </rPr>
          <t>Indicare le quantità</t>
        </r>
        <r>
          <rPr>
            <sz val="8"/>
            <rFont val="Tahoma"/>
            <family val="0"/>
          </rPr>
          <t xml:space="preserve">
</t>
        </r>
      </text>
    </comment>
    <comment ref="E48" authorId="0">
      <text>
        <r>
          <rPr>
            <b/>
            <sz val="8"/>
            <rFont val="Tahoma"/>
            <family val="0"/>
          </rPr>
          <t>Indicare le quantità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<sst xmlns="http://schemas.openxmlformats.org/spreadsheetml/2006/main" count="77" uniqueCount="66">
  <si>
    <t>importo</t>
  </si>
  <si>
    <t>quantità</t>
  </si>
  <si>
    <t>Intestazione fattura:</t>
  </si>
  <si>
    <t>Titolo</t>
  </si>
  <si>
    <t>Prezzo</t>
  </si>
  <si>
    <t>Autori</t>
  </si>
  <si>
    <t>Codice</t>
  </si>
  <si>
    <t>Compilare a stampatello e inviare la cedola d'ordine via e-mail a:</t>
  </si>
  <si>
    <t xml:space="preserve">Destinazione merce </t>
  </si>
  <si>
    <t>Condizioni di pagamento (barrare il pagamento prescelto)</t>
  </si>
  <si>
    <t>O</t>
  </si>
  <si>
    <t>Contrassegno al ricevimento dei volumi  (viene emesso giustificativo di spesa)</t>
  </si>
  <si>
    <t>Indirizzo/Cap/Città/Prov ______________________________________________________________________________________</t>
  </si>
  <si>
    <t>Destinatario ________________________________________________________________________________________________</t>
  </si>
  <si>
    <t>Tel./Fax/E-mail _____________________________________________________________________________________________</t>
  </si>
  <si>
    <t>CF/P.Iva (obbligatori) ________________________________________________________________________________________</t>
  </si>
  <si>
    <t>Ragione Sociale _____________________________________________________________________________________________</t>
  </si>
  <si>
    <t>Totale ordine</t>
  </si>
  <si>
    <t>sconto</t>
  </si>
  <si>
    <t>[X] Spedizione gratuita a mezzo corriere</t>
  </si>
  <si>
    <t>Bonifico bancario 30 gg. data fattura fine mese</t>
  </si>
  <si>
    <t>CEDOLA D'ORDINE</t>
  </si>
  <si>
    <t>8260/01</t>
  </si>
  <si>
    <t>8352/01</t>
  </si>
  <si>
    <t>8251/01</t>
  </si>
  <si>
    <t>8252/01</t>
  </si>
  <si>
    <t>8265/01</t>
  </si>
  <si>
    <t>8363/01</t>
  </si>
  <si>
    <t>8254/01</t>
  </si>
  <si>
    <t>8371/01</t>
  </si>
  <si>
    <t>8384/01</t>
  </si>
  <si>
    <t>M.L.Del Gatto</t>
  </si>
  <si>
    <t>G.Colombo, F.Pagano, M.Rossetti</t>
  </si>
  <si>
    <t>C.Malinconico</t>
  </si>
  <si>
    <t>V.Italia, G.Ruggeri, A.Zucchetti</t>
  </si>
  <si>
    <t>P.Masciocchi</t>
  </si>
  <si>
    <t xml:space="preserve">Mangiameli Stelio </t>
  </si>
  <si>
    <t>M.Atelli</t>
  </si>
  <si>
    <t>M.Fabrizio - P.Ficco</t>
  </si>
  <si>
    <t xml:space="preserve">E.Falconio </t>
  </si>
  <si>
    <t>8178/01</t>
  </si>
  <si>
    <t>S.Rezzonico, M.Rezzonico</t>
  </si>
  <si>
    <t>7665/01</t>
  </si>
  <si>
    <t>Codice degli appalti pubblici e privati (apr-13)</t>
  </si>
  <si>
    <t>Codice dell'edilizia e dell'urbanistica (apr-13)</t>
  </si>
  <si>
    <t>Responsabile ambiente e sicurezza (apr-13)</t>
  </si>
  <si>
    <t>Rapporto annuale sulle Regioni in Italia 2012 (feb-13)</t>
  </si>
  <si>
    <t>Codice dell'ambiente (giu-13)</t>
  </si>
  <si>
    <t>Guida agli appalti verdi (mag-13)</t>
  </si>
  <si>
    <t>Smart city (mag-13)</t>
  </si>
  <si>
    <t>I permessi edilizi (pubblicato)</t>
  </si>
  <si>
    <t>Le distanze in edilizia (pubblicato)</t>
  </si>
  <si>
    <t>L'housing sociale (apr-13)</t>
  </si>
  <si>
    <t>Offerta speciale per i soci INU in regola con la quota associativa.</t>
  </si>
  <si>
    <t>segreteria@inu.it</t>
  </si>
  <si>
    <t>La segreteria dell'INU provvederà al controllo della regolarità della condizione associativa dell'iscritto e ad inoltrare</t>
  </si>
  <si>
    <t>l'ordine al Sole 24 Ore. Lo sconto non è applicabile se effettuato su altri canali distributivi del Sole 24 Ore.</t>
  </si>
  <si>
    <t>Canale GDA - Tipo VS - cod. Iniziativa 201012</t>
  </si>
  <si>
    <t>Il calcolo dello sconto è automatico al raggiungimento delle quantità minime previste</t>
  </si>
  <si>
    <t>La fatturata sarà emessa solo dopo la consegna dei volumi al destinatario</t>
  </si>
  <si>
    <t>CONDIZIONE D'ACQUISTO</t>
  </si>
  <si>
    <t>Sconto del 30% per l'acquisto di n. 2 o più copie del Manuale di urbanistica</t>
  </si>
  <si>
    <t>Sconto del 20% per l'acquisto di n. 1 copia del Manuale di urbanistica</t>
  </si>
  <si>
    <t>E' possibile acquistare contestualmente anche i volumi sotto indicati con l'applicazione dello sconto 20% oppure</t>
  </si>
  <si>
    <t>del 30% (in base al nr. delle copie del "Manuale di urbanistica" ordinate)</t>
  </si>
  <si>
    <t>Manuale di urbanistica (pubblicato)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</si>
</sst>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[$-410]dddd\ d\ mmmm\ yyyy"/>
    <numFmt numFmtId="171" formatCode="0.0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_-[$€]\ * #,##0.00_-;\-[$€]\ * #,##0.00_-;_-[$€]\ * &quot;-&quot;??_-;_-@_-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sz val="8"/>
      <name val="Tahoma"/>
      <family val="2"/>
    </font>
    <font>
      <b/>
      <sz val="10"/>
      <color indexed="10"/>
      <name val="Tahoma"/>
      <family val="2"/>
    </font>
    <font>
      <sz val="10"/>
      <name val="Arial Black"/>
      <family val="2"/>
    </font>
    <font>
      <b/>
      <sz val="12"/>
      <name val="Arial Black"/>
      <family val="2"/>
    </font>
    <font>
      <sz val="10"/>
      <color indexed="10"/>
      <name val="Tahoma"/>
      <family val="2"/>
    </font>
    <font>
      <b/>
      <sz val="10"/>
      <name val="Arial"/>
      <family val="0"/>
    </font>
    <font>
      <b/>
      <sz val="8"/>
      <name val="Tahoma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5" fillId="0" borderId="0" xfId="0" applyFont="1" applyAlignment="1" applyProtection="1">
      <alignment/>
      <protection locked="0"/>
    </xf>
    <xf numFmtId="0" fontId="5" fillId="0" borderId="1" xfId="0" applyFont="1" applyFill="1" applyBorder="1" applyAlignment="1" applyProtection="1">
      <alignment/>
      <protection locked="0"/>
    </xf>
    <xf numFmtId="2" fontId="5" fillId="0" borderId="1" xfId="0" applyNumberFormat="1" applyFont="1" applyFill="1" applyBorder="1" applyAlignment="1" applyProtection="1">
      <alignment/>
      <protection/>
    </xf>
    <xf numFmtId="4" fontId="5" fillId="0" borderId="2" xfId="0" applyNumberFormat="1" applyFont="1" applyFill="1" applyBorder="1" applyAlignment="1" applyProtection="1">
      <alignment/>
      <protection/>
    </xf>
    <xf numFmtId="3" fontId="4" fillId="0" borderId="3" xfId="0" applyNumberFormat="1" applyFont="1" applyFill="1" applyBorder="1" applyAlignment="1" applyProtection="1">
      <alignment/>
      <protection/>
    </xf>
    <xf numFmtId="4" fontId="4" fillId="2" borderId="3" xfId="0" applyNumberFormat="1" applyFont="1" applyFill="1" applyBorder="1" applyAlignment="1" applyProtection="1">
      <alignment/>
      <protection/>
    </xf>
    <xf numFmtId="9" fontId="5" fillId="0" borderId="0" xfId="20" applyFont="1" applyAlignment="1" applyProtection="1">
      <alignment/>
      <protection/>
    </xf>
    <xf numFmtId="0" fontId="5" fillId="0" borderId="0" xfId="0" applyFont="1" applyAlignment="1" applyProtection="1">
      <alignment horizontal="right"/>
      <protection/>
    </xf>
    <xf numFmtId="0" fontId="4" fillId="0" borderId="0" xfId="0" applyFont="1" applyFill="1" applyBorder="1" applyAlignment="1" applyProtection="1">
      <alignment horizontal="right"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4" fillId="3" borderId="4" xfId="0" applyFont="1" applyFill="1" applyBorder="1" applyAlignment="1" applyProtection="1">
      <alignment/>
      <protection/>
    </xf>
    <xf numFmtId="0" fontId="4" fillId="3" borderId="5" xfId="0" applyFont="1" applyFill="1" applyBorder="1" applyAlignment="1" applyProtection="1">
      <alignment/>
      <protection/>
    </xf>
    <xf numFmtId="0" fontId="4" fillId="3" borderId="6" xfId="0" applyFont="1" applyFill="1" applyBorder="1" applyAlignment="1" applyProtection="1">
      <alignment/>
      <protection/>
    </xf>
    <xf numFmtId="0" fontId="5" fillId="3" borderId="5" xfId="0" applyFont="1" applyFill="1" applyBorder="1" applyAlignment="1" applyProtection="1">
      <alignment/>
      <protection/>
    </xf>
    <xf numFmtId="0" fontId="5" fillId="3" borderId="6" xfId="0" applyFont="1" applyFill="1" applyBorder="1" applyAlignment="1" applyProtection="1">
      <alignment/>
      <protection/>
    </xf>
    <xf numFmtId="0" fontId="4" fillId="4" borderId="1" xfId="0" applyFont="1" applyFill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 locked="0"/>
    </xf>
    <xf numFmtId="0" fontId="4" fillId="3" borderId="7" xfId="0" applyFont="1" applyFill="1" applyBorder="1" applyAlignment="1" applyProtection="1">
      <alignment/>
      <protection/>
    </xf>
    <xf numFmtId="0" fontId="4" fillId="3" borderId="2" xfId="0" applyFont="1" applyFill="1" applyBorder="1" applyAlignment="1" applyProtection="1">
      <alignment/>
      <protection/>
    </xf>
    <xf numFmtId="0" fontId="5" fillId="3" borderId="2" xfId="0" applyFont="1" applyFill="1" applyBorder="1" applyAlignment="1" applyProtection="1">
      <alignment/>
      <protection/>
    </xf>
    <xf numFmtId="0" fontId="5" fillId="3" borderId="8" xfId="0" applyFont="1" applyFill="1" applyBorder="1" applyAlignment="1" applyProtection="1">
      <alignment/>
      <protection/>
    </xf>
    <xf numFmtId="0" fontId="5" fillId="0" borderId="1" xfId="0" applyFont="1" applyFill="1" applyBorder="1" applyAlignment="1" applyProtection="1">
      <alignment horizontal="center"/>
      <protection/>
    </xf>
    <xf numFmtId="0" fontId="5" fillId="0" borderId="1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right"/>
      <protection/>
    </xf>
    <xf numFmtId="0" fontId="4" fillId="3" borderId="9" xfId="0" applyFont="1" applyFill="1" applyBorder="1" applyAlignment="1" applyProtection="1">
      <alignment/>
      <protection/>
    </xf>
    <xf numFmtId="0" fontId="4" fillId="3" borderId="0" xfId="0" applyFont="1" applyFill="1" applyBorder="1" applyAlignment="1" applyProtection="1">
      <alignment/>
      <protection/>
    </xf>
    <xf numFmtId="0" fontId="5" fillId="3" borderId="0" xfId="0" applyFont="1" applyFill="1" applyBorder="1" applyAlignment="1" applyProtection="1">
      <alignment/>
      <protection/>
    </xf>
    <xf numFmtId="0" fontId="5" fillId="3" borderId="10" xfId="0" applyFont="1" applyFill="1" applyBorder="1" applyAlignment="1" applyProtection="1">
      <alignment/>
      <protection/>
    </xf>
    <xf numFmtId="0" fontId="4" fillId="3" borderId="11" xfId="0" applyFont="1" applyFill="1" applyBorder="1" applyAlignment="1" applyProtection="1">
      <alignment/>
      <protection/>
    </xf>
    <xf numFmtId="0" fontId="4" fillId="3" borderId="12" xfId="0" applyFont="1" applyFill="1" applyBorder="1" applyAlignment="1" applyProtection="1">
      <alignment/>
      <protection/>
    </xf>
    <xf numFmtId="0" fontId="5" fillId="3" borderId="12" xfId="0" applyFont="1" applyFill="1" applyBorder="1" applyAlignment="1" applyProtection="1">
      <alignment/>
      <protection/>
    </xf>
    <xf numFmtId="0" fontId="5" fillId="3" borderId="13" xfId="0" applyFont="1" applyFill="1" applyBorder="1" applyAlignment="1" applyProtection="1">
      <alignment/>
      <protection/>
    </xf>
    <xf numFmtId="0" fontId="10" fillId="0" borderId="0" xfId="0" applyFont="1" applyAlignment="1" applyProtection="1">
      <alignment horizontal="left"/>
      <protection/>
    </xf>
    <xf numFmtId="0" fontId="7" fillId="3" borderId="7" xfId="0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center"/>
      <protection/>
    </xf>
    <xf numFmtId="0" fontId="6" fillId="0" borderId="2" xfId="0" applyFont="1" applyFill="1" applyBorder="1" applyAlignment="1" applyProtection="1">
      <alignment/>
      <protection/>
    </xf>
    <xf numFmtId="0" fontId="5" fillId="0" borderId="2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right"/>
      <protection/>
    </xf>
    <xf numFmtId="0" fontId="1" fillId="0" borderId="0" xfId="15" applyAlignment="1" applyProtection="1">
      <alignment/>
      <protection/>
    </xf>
    <xf numFmtId="0" fontId="8" fillId="0" borderId="4" xfId="0" applyFont="1" applyBorder="1" applyAlignment="1" applyProtection="1">
      <alignment/>
      <protection/>
    </xf>
    <xf numFmtId="0" fontId="9" fillId="0" borderId="5" xfId="0" applyFont="1" applyFill="1" applyBorder="1" applyAlignment="1" applyProtection="1">
      <alignment horizontal="right"/>
      <protection/>
    </xf>
    <xf numFmtId="0" fontId="9" fillId="0" borderId="5" xfId="0" applyFont="1" applyBorder="1" applyAlignment="1" applyProtection="1">
      <alignment horizontal="left"/>
      <protection/>
    </xf>
    <xf numFmtId="0" fontId="8" fillId="0" borderId="5" xfId="0" applyFont="1" applyBorder="1" applyAlignment="1" applyProtection="1">
      <alignment/>
      <protection/>
    </xf>
    <xf numFmtId="0" fontId="8" fillId="0" borderId="6" xfId="0" applyFont="1" applyBorder="1" applyAlignment="1" applyProtection="1">
      <alignment/>
      <protection/>
    </xf>
    <xf numFmtId="0" fontId="7" fillId="0" borderId="4" xfId="0" applyFont="1" applyBorder="1" applyAlignment="1" applyProtection="1">
      <alignment horizontal="left"/>
      <protection/>
    </xf>
    <xf numFmtId="0" fontId="4" fillId="0" borderId="6" xfId="0" applyFont="1" applyBorder="1" applyAlignment="1" applyProtection="1">
      <alignment/>
      <protection/>
    </xf>
    <xf numFmtId="3" fontId="5" fillId="0" borderId="1" xfId="0" applyNumberFormat="1" applyFont="1" applyFill="1" applyBorder="1" applyAlignment="1" applyProtection="1">
      <alignment/>
      <protection/>
    </xf>
    <xf numFmtId="4" fontId="5" fillId="2" borderId="1" xfId="0" applyNumberFormat="1" applyFont="1" applyFill="1" applyBorder="1" applyAlignment="1" applyProtection="1">
      <alignment/>
      <protection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76200</xdr:colOff>
      <xdr:row>0</xdr:row>
      <xdr:rowOff>142875</xdr:rowOff>
    </xdr:from>
    <xdr:to>
      <xdr:col>10</xdr:col>
      <xdr:colOff>552450</xdr:colOff>
      <xdr:row>20</xdr:row>
      <xdr:rowOff>76200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142875"/>
          <a:ext cx="2305050" cy="3257550"/>
        </a:xfrm>
        <a:prstGeom prst="rect">
          <a:avLst/>
        </a:prstGeom>
        <a:solidFill>
          <a:srgbClr val="C0C0C0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egreteria@inu.it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3"/>
  <sheetViews>
    <sheetView showGridLines="0" tabSelected="1" workbookViewId="0" topLeftCell="A1">
      <selection activeCell="K26" sqref="K26"/>
    </sheetView>
  </sheetViews>
  <sheetFormatPr defaultColWidth="9.140625" defaultRowHeight="12.75"/>
  <cols>
    <col min="1" max="1" width="14.140625" style="11" customWidth="1"/>
    <col min="2" max="2" width="45.421875" style="11" customWidth="1"/>
    <col min="3" max="3" width="20.28125" style="11" customWidth="1"/>
    <col min="4" max="4" width="9.7109375" style="11" customWidth="1"/>
    <col min="5" max="5" width="9.140625" style="11" customWidth="1"/>
    <col min="6" max="6" width="10.57421875" style="11" customWidth="1"/>
    <col min="7" max="7" width="5.00390625" style="11" customWidth="1"/>
    <col min="8" max="16384" width="9.140625" style="11" customWidth="1"/>
  </cols>
  <sheetData>
    <row r="1" spans="1:6" s="37" customFormat="1" ht="19.5">
      <c r="A1" s="50"/>
      <c r="B1" s="51" t="s">
        <v>21</v>
      </c>
      <c r="C1" s="52"/>
      <c r="D1" s="53"/>
      <c r="E1" s="53"/>
      <c r="F1" s="54"/>
    </row>
    <row r="2" spans="2:3" s="37" customFormat="1" ht="12.75" customHeight="1">
      <c r="B2" s="25"/>
      <c r="C2" s="38"/>
    </row>
    <row r="3" spans="1:6" s="10" customFormat="1" ht="12.75">
      <c r="A3" s="55" t="s">
        <v>57</v>
      </c>
      <c r="B3" s="56"/>
      <c r="C3" s="39"/>
      <c r="D3" s="39"/>
      <c r="E3" s="39"/>
      <c r="F3" s="39"/>
    </row>
    <row r="4" spans="1:6" s="10" customFormat="1" ht="12.75" customHeight="1">
      <c r="A4" s="34"/>
      <c r="C4" s="40"/>
      <c r="D4" s="40"/>
      <c r="E4" s="40"/>
      <c r="F4" s="40"/>
    </row>
    <row r="5" s="10" customFormat="1" ht="12.75">
      <c r="A5" s="10" t="s">
        <v>53</v>
      </c>
    </row>
    <row r="6" spans="1:3" s="10" customFormat="1" ht="12.75">
      <c r="A6" s="10" t="s">
        <v>7</v>
      </c>
      <c r="C6" s="49" t="s">
        <v>54</v>
      </c>
    </row>
    <row r="7" s="10" customFormat="1" ht="12.75">
      <c r="A7" s="10" t="s">
        <v>55</v>
      </c>
    </row>
    <row r="8" s="10" customFormat="1" ht="12.75">
      <c r="A8" s="10" t="s">
        <v>56</v>
      </c>
    </row>
    <row r="9" ht="12.75"/>
    <row r="10" spans="1:6" s="10" customFormat="1" ht="12.75">
      <c r="A10" s="12" t="s">
        <v>2</v>
      </c>
      <c r="B10" s="13"/>
      <c r="C10" s="13"/>
      <c r="D10" s="13"/>
      <c r="E10" s="13"/>
      <c r="F10" s="14"/>
    </row>
    <row r="11" spans="2:6" ht="12.75">
      <c r="B11" s="1"/>
      <c r="C11" s="1"/>
      <c r="D11" s="1"/>
      <c r="E11" s="1"/>
      <c r="F11" s="1"/>
    </row>
    <row r="12" spans="1:6" ht="12.75">
      <c r="A12" s="11" t="s">
        <v>16</v>
      </c>
      <c r="B12" s="1"/>
      <c r="C12" s="1"/>
      <c r="D12" s="1"/>
      <c r="E12" s="1"/>
      <c r="F12" s="1"/>
    </row>
    <row r="13" spans="2:6" ht="12.75">
      <c r="B13" s="1"/>
      <c r="C13" s="1"/>
      <c r="D13" s="1"/>
      <c r="E13" s="1"/>
      <c r="F13" s="1"/>
    </row>
    <row r="14" spans="1:6" ht="12.75">
      <c r="A14" s="11" t="s">
        <v>12</v>
      </c>
      <c r="B14" s="1"/>
      <c r="C14" s="1"/>
      <c r="D14" s="1"/>
      <c r="E14" s="1"/>
      <c r="F14" s="1"/>
    </row>
    <row r="15" spans="2:6" ht="12.75">
      <c r="B15" s="1"/>
      <c r="C15" s="1"/>
      <c r="D15" s="1"/>
      <c r="E15" s="1"/>
      <c r="F15" s="1"/>
    </row>
    <row r="16" spans="1:6" ht="12.75">
      <c r="A16" s="11" t="s">
        <v>15</v>
      </c>
      <c r="B16" s="1"/>
      <c r="C16" s="1"/>
      <c r="D16" s="1"/>
      <c r="E16" s="1"/>
      <c r="F16" s="1"/>
    </row>
    <row r="17" spans="2:6" ht="12.75">
      <c r="B17" s="1"/>
      <c r="C17" s="1"/>
      <c r="D17" s="1"/>
      <c r="E17" s="1"/>
      <c r="F17" s="1"/>
    </row>
    <row r="18" spans="1:6" ht="12.75">
      <c r="A18" s="11" t="s">
        <v>14</v>
      </c>
      <c r="B18" s="1"/>
      <c r="C18" s="1"/>
      <c r="D18" s="1"/>
      <c r="E18" s="1"/>
      <c r="F18" s="1"/>
    </row>
    <row r="19" spans="2:6" ht="12.75">
      <c r="B19" s="1"/>
      <c r="C19" s="1"/>
      <c r="D19" s="1"/>
      <c r="E19" s="1"/>
      <c r="F19" s="1"/>
    </row>
    <row r="20" spans="1:6" s="10" customFormat="1" ht="12.75">
      <c r="A20" s="12" t="s">
        <v>8</v>
      </c>
      <c r="B20" s="13"/>
      <c r="C20" s="13"/>
      <c r="D20" s="13"/>
      <c r="E20" s="13"/>
      <c r="F20" s="14"/>
    </row>
    <row r="21" spans="2:6" ht="12.75">
      <c r="B21" s="1"/>
      <c r="C21" s="1"/>
      <c r="D21" s="1"/>
      <c r="E21" s="1"/>
      <c r="F21" s="1"/>
    </row>
    <row r="22" spans="1:6" ht="12.75">
      <c r="A22" s="11" t="s">
        <v>13</v>
      </c>
      <c r="B22" s="1"/>
      <c r="C22" s="1"/>
      <c r="D22" s="1"/>
      <c r="E22" s="1"/>
      <c r="F22" s="1"/>
    </row>
    <row r="23" spans="2:6" ht="12.75">
      <c r="B23" s="1"/>
      <c r="C23" s="1"/>
      <c r="D23" s="1"/>
      <c r="E23" s="1"/>
      <c r="F23" s="1"/>
    </row>
    <row r="24" spans="1:6" ht="12.75">
      <c r="A24" s="11" t="s">
        <v>12</v>
      </c>
      <c r="B24" s="1"/>
      <c r="C24" s="1"/>
      <c r="D24" s="1"/>
      <c r="E24" s="1"/>
      <c r="F24" s="1"/>
    </row>
    <row r="25" spans="2:6" ht="12.75">
      <c r="B25" s="1"/>
      <c r="C25" s="1"/>
      <c r="D25" s="1"/>
      <c r="E25" s="1"/>
      <c r="F25" s="1"/>
    </row>
    <row r="26" spans="1:6" ht="12.75">
      <c r="A26" s="12" t="s">
        <v>9</v>
      </c>
      <c r="B26" s="15"/>
      <c r="C26" s="15"/>
      <c r="D26" s="15"/>
      <c r="E26" s="15"/>
      <c r="F26" s="16"/>
    </row>
    <row r="27" ht="12.75"/>
    <row r="28" spans="1:2" ht="12.75">
      <c r="A28" s="18" t="s">
        <v>10</v>
      </c>
      <c r="B28" s="11" t="s">
        <v>20</v>
      </c>
    </row>
    <row r="29" ht="12.75"/>
    <row r="30" spans="1:2" ht="12.75">
      <c r="A30" s="18" t="s">
        <v>10</v>
      </c>
      <c r="B30" s="11" t="s">
        <v>11</v>
      </c>
    </row>
    <row r="31" s="40" customFormat="1" ht="12.75"/>
    <row r="32" ht="12.75">
      <c r="A32" s="42" t="s">
        <v>59</v>
      </c>
    </row>
    <row r="33" ht="12.75">
      <c r="A33" s="41"/>
    </row>
    <row r="34" spans="1:6" ht="12.75">
      <c r="A34" s="12" t="s">
        <v>19</v>
      </c>
      <c r="B34" s="15"/>
      <c r="C34" s="15"/>
      <c r="D34" s="15"/>
      <c r="E34" s="15"/>
      <c r="F34" s="16"/>
    </row>
    <row r="35" ht="12.75">
      <c r="A35" s="43"/>
    </row>
    <row r="36" spans="1:6" ht="12.75">
      <c r="A36" s="35" t="s">
        <v>60</v>
      </c>
      <c r="B36" s="20"/>
      <c r="C36" s="20"/>
      <c r="D36" s="21"/>
      <c r="E36" s="21"/>
      <c r="F36" s="22"/>
    </row>
    <row r="37" spans="1:6" ht="12.75">
      <c r="A37" s="26" t="s">
        <v>62</v>
      </c>
      <c r="B37" s="27"/>
      <c r="C37" s="27"/>
      <c r="D37" s="28"/>
      <c r="E37" s="28"/>
      <c r="F37" s="29"/>
    </row>
    <row r="38" spans="1:6" ht="12.75">
      <c r="A38" s="30" t="s">
        <v>61</v>
      </c>
      <c r="B38" s="31"/>
      <c r="C38" s="31"/>
      <c r="D38" s="32"/>
      <c r="E38" s="32"/>
      <c r="F38" s="33"/>
    </row>
    <row r="39" ht="12.75"/>
    <row r="40" spans="1:6" ht="12.75">
      <c r="A40" s="17" t="s">
        <v>6</v>
      </c>
      <c r="B40" s="17" t="s">
        <v>3</v>
      </c>
      <c r="C40" s="17" t="s">
        <v>5</v>
      </c>
      <c r="D40" s="17" t="s">
        <v>4</v>
      </c>
      <c r="E40" s="17" t="s">
        <v>1</v>
      </c>
      <c r="F40" s="17" t="s">
        <v>0</v>
      </c>
    </row>
    <row r="41" spans="1:6" ht="12.75">
      <c r="A41" s="23" t="s">
        <v>23</v>
      </c>
      <c r="B41" s="24" t="s">
        <v>65</v>
      </c>
      <c r="C41" s="24" t="s">
        <v>32</v>
      </c>
      <c r="D41" s="3">
        <v>98</v>
      </c>
      <c r="E41" s="2"/>
      <c r="F41" s="3">
        <f>IF($E$41=0,"",IF($E$41=1,(D41*E41)-(D41*E41*20)/100,IF($E$41&gt;1,(D41*E41)-(D41*E41*30)/100)))</f>
      </c>
    </row>
    <row r="42" spans="1:6" ht="12.75">
      <c r="A42" s="44"/>
      <c r="B42" s="45"/>
      <c r="C42" s="45"/>
      <c r="D42" s="45">
        <f>IF(E41=0,,D41*E41)</f>
        <v>0</v>
      </c>
      <c r="E42" s="45"/>
      <c r="F42" s="45"/>
    </row>
    <row r="43" spans="1:4" ht="12.75">
      <c r="A43" s="46" t="s">
        <v>58</v>
      </c>
      <c r="B43" s="47"/>
      <c r="C43" s="8" t="s">
        <v>18</v>
      </c>
      <c r="D43" s="7">
        <f>IF(E41=0,"",100%-(F41/D42))</f>
      </c>
    </row>
    <row r="44" spans="3:6" ht="12.75">
      <c r="C44" s="9"/>
      <c r="D44" s="47"/>
      <c r="E44" s="36"/>
      <c r="F44" s="36"/>
    </row>
    <row r="45" spans="1:6" ht="12.75">
      <c r="A45" s="19" t="s">
        <v>63</v>
      </c>
      <c r="B45" s="20"/>
      <c r="C45" s="20"/>
      <c r="D45" s="21"/>
      <c r="E45" s="21"/>
      <c r="F45" s="22"/>
    </row>
    <row r="46" spans="1:6" ht="12.75">
      <c r="A46" s="30" t="s">
        <v>64</v>
      </c>
      <c r="B46" s="31"/>
      <c r="C46" s="31"/>
      <c r="D46" s="32"/>
      <c r="E46" s="32"/>
      <c r="F46" s="33"/>
    </row>
    <row r="47" ht="12.75"/>
    <row r="48" spans="1:6" ht="12.75">
      <c r="A48" s="17" t="s">
        <v>6</v>
      </c>
      <c r="B48" s="17" t="s">
        <v>3</v>
      </c>
      <c r="C48" s="17" t="s">
        <v>5</v>
      </c>
      <c r="D48" s="17" t="s">
        <v>4</v>
      </c>
      <c r="E48" s="17" t="s">
        <v>1</v>
      </c>
      <c r="F48" s="17" t="s">
        <v>0</v>
      </c>
    </row>
    <row r="49" spans="1:6" ht="12.75">
      <c r="A49" s="23" t="s">
        <v>25</v>
      </c>
      <c r="B49" s="24" t="s">
        <v>44</v>
      </c>
      <c r="C49" s="24" t="s">
        <v>34</v>
      </c>
      <c r="D49" s="3">
        <v>64</v>
      </c>
      <c r="E49" s="2"/>
      <c r="F49" s="3">
        <f>IF($E$41=0,"",IF($E$41=1,(D49*E49)-(D49*E49*20)/100,IF($E$41&gt;1,(D49*E49)-(D49*E49*30)/100)))</f>
      </c>
    </row>
    <row r="50" spans="1:6" ht="12.75">
      <c r="A50" s="23" t="s">
        <v>22</v>
      </c>
      <c r="B50" s="24" t="s">
        <v>52</v>
      </c>
      <c r="C50" s="24" t="s">
        <v>31</v>
      </c>
      <c r="D50" s="3">
        <v>29</v>
      </c>
      <c r="E50" s="2"/>
      <c r="F50" s="3">
        <f>IF($E$41=0,"",IF($E$41=1,(D50*E50)-(D50*E50*20)/100,IF($E$41&gt;1,(D50*E50)-(D50*E50*30)/100)))</f>
      </c>
    </row>
    <row r="51" spans="1:6" ht="12.75">
      <c r="A51" s="23" t="s">
        <v>24</v>
      </c>
      <c r="B51" s="24" t="s">
        <v>43</v>
      </c>
      <c r="C51" s="24" t="s">
        <v>33</v>
      </c>
      <c r="D51" s="3">
        <v>64</v>
      </c>
      <c r="E51" s="2"/>
      <c r="F51" s="3">
        <f aca="true" t="shared" si="0" ref="F51:F58">IF($E$41=0,"",IF($E$41=1,(D51*E51)-(D51*E51*20)/100,IF($E$41&gt;1,(D51*E51)-(D51*E51*30)/100)))</f>
      </c>
    </row>
    <row r="52" spans="1:6" ht="12.75">
      <c r="A52" s="23" t="s">
        <v>26</v>
      </c>
      <c r="B52" s="24" t="s">
        <v>45</v>
      </c>
      <c r="C52" s="24" t="s">
        <v>35</v>
      </c>
      <c r="D52" s="3">
        <v>49</v>
      </c>
      <c r="E52" s="2"/>
      <c r="F52" s="3">
        <f t="shared" si="0"/>
      </c>
    </row>
    <row r="53" spans="1:6" ht="12.75">
      <c r="A53" s="23" t="s">
        <v>27</v>
      </c>
      <c r="B53" s="24" t="s">
        <v>46</v>
      </c>
      <c r="C53" s="24" t="s">
        <v>36</v>
      </c>
      <c r="D53" s="3">
        <v>35</v>
      </c>
      <c r="E53" s="2"/>
      <c r="F53" s="3">
        <f t="shared" si="0"/>
      </c>
    </row>
    <row r="54" spans="1:6" ht="12.75">
      <c r="A54" s="23" t="s">
        <v>28</v>
      </c>
      <c r="B54" s="24" t="s">
        <v>47</v>
      </c>
      <c r="C54" s="24" t="s">
        <v>38</v>
      </c>
      <c r="D54" s="3">
        <v>87</v>
      </c>
      <c r="E54" s="2"/>
      <c r="F54" s="3">
        <f t="shared" si="0"/>
      </c>
    </row>
    <row r="55" spans="1:6" ht="12.75">
      <c r="A55" s="23" t="s">
        <v>29</v>
      </c>
      <c r="B55" s="24" t="s">
        <v>48</v>
      </c>
      <c r="C55" s="24" t="s">
        <v>37</v>
      </c>
      <c r="D55" s="3">
        <v>35</v>
      </c>
      <c r="E55" s="2"/>
      <c r="F55" s="3">
        <f t="shared" si="0"/>
      </c>
    </row>
    <row r="56" spans="1:6" ht="12.75">
      <c r="A56" s="23" t="s">
        <v>30</v>
      </c>
      <c r="B56" s="24" t="s">
        <v>49</v>
      </c>
      <c r="C56" s="24" t="s">
        <v>39</v>
      </c>
      <c r="D56" s="3">
        <v>23</v>
      </c>
      <c r="E56" s="2"/>
      <c r="F56" s="3">
        <f t="shared" si="0"/>
      </c>
    </row>
    <row r="57" spans="1:6" ht="12.75">
      <c r="A57" s="23" t="s">
        <v>40</v>
      </c>
      <c r="B57" s="24" t="s">
        <v>50</v>
      </c>
      <c r="C57" s="24" t="s">
        <v>41</v>
      </c>
      <c r="D57" s="3">
        <v>54</v>
      </c>
      <c r="E57" s="2"/>
      <c r="F57" s="3">
        <f t="shared" si="0"/>
      </c>
    </row>
    <row r="58" spans="1:6" ht="12.75">
      <c r="A58" s="23" t="s">
        <v>42</v>
      </c>
      <c r="B58" s="24" t="s">
        <v>51</v>
      </c>
      <c r="C58" s="24" t="s">
        <v>41</v>
      </c>
      <c r="D58" s="3">
        <v>69</v>
      </c>
      <c r="E58" s="2"/>
      <c r="F58" s="3">
        <f t="shared" si="0"/>
      </c>
    </row>
    <row r="59" spans="1:6" ht="12.75">
      <c r="A59" s="44"/>
      <c r="B59" s="45"/>
      <c r="C59" s="45"/>
      <c r="D59" s="4">
        <f>IF(F61=0,0,SUM(D49*E49+D50*E50+D51*E51+D52*E52+D53*E53+D54*E54+D55*E55+D56*E56+D57*E57+D58*E58))</f>
        <v>0</v>
      </c>
      <c r="E59" s="45"/>
      <c r="F59" s="45"/>
    </row>
    <row r="60" spans="1:4" ht="12.75">
      <c r="A60" s="46" t="s">
        <v>58</v>
      </c>
      <c r="B60" s="47"/>
      <c r="C60" s="8" t="s">
        <v>18</v>
      </c>
      <c r="D60" s="7">
        <f>IF(D59=0,"",IF(E61="",0,100%-(F61/D59)))</f>
      </c>
    </row>
    <row r="61" spans="3:6" ht="12.75">
      <c r="C61" s="48"/>
      <c r="D61" s="47"/>
      <c r="E61" s="57">
        <f>IF(E41=0,"",SUM(E49:E58))</f>
      </c>
      <c r="F61" s="58">
        <f>SUM(F49:F58)</f>
        <v>0</v>
      </c>
    </row>
    <row r="62" ht="13.5" thickBot="1"/>
    <row r="63" spans="3:6" ht="13.5" thickBot="1">
      <c r="C63" s="9" t="s">
        <v>17</v>
      </c>
      <c r="D63" s="47"/>
      <c r="E63" s="5">
        <f>IF(F63=0,,SUM(E61,E41))</f>
        <v>0</v>
      </c>
      <c r="F63" s="6">
        <f>SUM(F61,F41)</f>
        <v>0</v>
      </c>
    </row>
  </sheetData>
  <sheetProtection password="CCED" sheet="1" objects="1" scenarios="1"/>
  <conditionalFormatting sqref="E44:F44">
    <cfRule type="cellIs" priority="1" dxfId="0" operator="lessThan" stopIfTrue="1">
      <formula>2</formula>
    </cfRule>
  </conditionalFormatting>
  <hyperlinks>
    <hyperlink ref="C6" r:id="rId1" display="segreteria@inu.it"/>
  </hyperlinks>
  <printOptions/>
  <pageMargins left="0.3937007874015748" right="0.1968503937007874" top="0.3937007874015748" bottom="0.1968503937007874" header="0.11811023622047245" footer="0.11811023622047245"/>
  <pageSetup fitToHeight="1" fitToWidth="1" horizontalDpi="600" verticalDpi="600" orientation="portrait" paperSize="9" scale="91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 Sole 24 Ore spa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cedola d'ordine</dc:title>
  <dc:subject>cedola d'ordine</dc:subject>
  <dc:creator>Cassano Donato</dc:creator>
  <cp:keywords/>
  <dc:description/>
  <cp:lastModifiedBy>Web-Inu</cp:lastModifiedBy>
  <cp:lastPrinted>2013-04-18T10:47:55Z</cp:lastPrinted>
  <dcterms:created xsi:type="dcterms:W3CDTF">2002-09-05T13:16:47Z</dcterms:created>
  <dcterms:modified xsi:type="dcterms:W3CDTF">2013-04-22T13:45:57Z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968080478</vt:i4>
  </property>
  <property fmtid="{D5CDD505-2E9C-101B-9397-08002B2CF9AE}" pid="3" name="_EmailSubject">
    <vt:lpwstr>Convenzione Il Sole 24 Ore - UNI</vt:lpwstr>
  </property>
  <property fmtid="{D5CDD505-2E9C-101B-9397-08002B2CF9AE}" pid="4" name="_AuthorEmailDisplayName">
    <vt:lpwstr>Cassano Donato</vt:lpwstr>
  </property>
  <property fmtid="{D5CDD505-2E9C-101B-9397-08002B2CF9AE}" pid="5" name="_PreviousAdHocReviewCycleID">
    <vt:i4>-1722780897</vt:i4>
  </property>
  <property fmtid="{D5CDD505-2E9C-101B-9397-08002B2CF9AE}" pid="6" name="_NewReviewCycle">
    <vt:lpwstr/>
  </property>
  <property fmtid="{D5CDD505-2E9C-101B-9397-08002B2CF9AE}" pid="7" name="_ReviewingToolsShownOnce">
    <vt:lpwstr/>
  </property>
</Properties>
</file>